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<sst xmlns="http://schemas.openxmlformats.org/spreadsheetml/2006/main" uniqueCount="560">
  <si>
    <t>"Reni Казахстан" — Усть-Каменогорск</t>
  </si>
  <si>
    <t>Данные обновлены: 24.08.2026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</si>
  <si>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</si>
  <si>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</si>
  <si>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</si>
  <si>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</si>
  <si>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</si>
  <si>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</si>
  <si>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</si>
  <si>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</si>
  <si>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</si>
  <si>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</si>
  <si>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134 Аромат направления Allure (Chanel) для женщин OUTLET</t>
  </si>
  <si>
    <t>136 Аромат направления Acqua di Gio (Giorgio Armani) для женщин OUTLET</t>
  </si>
  <si>
    <t>141 Аромат направления Ocean Blue (Escada) для женщин 100 мл OUTLET</t>
  </si>
  <si>
    <t>142 Аромат направления Organza (Givenchy) для женщин OUTLET</t>
  </si>
  <si>
    <t>196 Аромат направления  Oxygene (Lanvin) для женщин OUTLET</t>
  </si>
  <si>
    <t>199 Аромат направления Ultraviolet (Paco Rabanne) для женщин OUTLET</t>
  </si>
  <si>
    <t>203 Аромат направления In Blue (Armand Basi) для мужчин OUTLET</t>
  </si>
  <si>
    <t>218 Аромат направления Diamonds for Men (Giorgio Armani) для мужчин OUTLET</t>
  </si>
  <si>
    <t>227 Аромат направления Dior Homme Cologne 2013 (Christian Dior) для мужчин OUTLET</t>
  </si>
  <si>
    <t>229 Аромат направления Armani Code Colonia (Giorgio Armani)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</si>
  <si>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</si>
  <si>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</si>
  <si>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</si>
  <si>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288 Аромат направления The One Gentleman (Dolce Gabbana) для мужчин OUTLET</t>
  </si>
  <si>
    <t>305 Аромат направления Image (Cerruti) для женщин OUTLET</t>
  </si>
  <si>
    <t>323 Аромат направления Chic (Carolina Herrera) для женщин OUTLET</t>
  </si>
  <si>
    <t>338 Аромат направления Sensi (Giorgio Armani) для женщин OUTLET</t>
  </si>
  <si>
    <t>343 Аромат направления Pure Purple (Hugo Boss)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</si>
  <si>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</si>
  <si>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</si>
  <si>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</si>
  <si>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</si>
  <si>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385 Аромат направления Coco Noir  (Chanel) для женщин OUTLET</t>
  </si>
  <si>
    <t>389 Аромат направления The one Desire (Dolce Gabbana) для женщин OUTLET</t>
  </si>
  <si>
    <t>393 Аромат направления See By Chloe (Chloe) для женщин OUTLET</t>
  </si>
  <si>
    <t>425 Аромат направления Armani Mania (Giorgio Armani) для женщин OUTLET</t>
  </si>
  <si>
    <t>438 Аромат направления Gabrielle (Chanel)  для женщин OUTLET</t>
  </si>
  <si>
    <t>442 Аромат направления Blue Seduction (Antonio Banderas) для женщин OUTLET</t>
  </si>
  <si>
    <t>456 Аромат направления Flora by Gucci Glamorous Magnolia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</si>
  <si>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</si>
  <si>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</si>
  <si>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476 Аромат направления The One (Dolce Gabbana) для женщин OUTLET</t>
  </si>
  <si>
    <t>481 Аромат направления Tresor (Lancome) для женщин OUTLET</t>
  </si>
  <si>
    <t>486 Аромат направления Lemon Dulci (Chopard) для женщин OUTLET</t>
  </si>
  <si>
    <t>711U Reni Selective. Аромат направления Aqua Celestia (Francis Kurkdjian) 100 мл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</si>
  <si>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</si>
  <si>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</si>
  <si>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</si>
  <si>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</si>
  <si>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</si>
  <si>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</si>
  <si>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</si>
  <si>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</si>
  <si>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</si>
  <si>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</si>
  <si>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</si>
  <si>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</si>
  <si>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</si>
  <si>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</si>
  <si>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Духи на разлив  Reni, объем 100 мл</t>
  </si>
  <si>
    <t>101 Аромат направления Chanel N5 (Chanel) для женщин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</si>
  <si>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</si>
  <si>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</si>
  <si>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</si>
  <si>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</si>
  <si>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</si>
  <si>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</si>
  <si>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</si>
  <si>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</si>
  <si>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</si>
  <si>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</si>
  <si>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</si>
  <si>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</si>
  <si>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</si>
  <si>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</si>
  <si>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</si>
  <si>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</si>
  <si>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</si>
  <si>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</si>
  <si>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</si>
  <si>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</si>
  <si>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</si>
  <si>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</si>
  <si>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</si>
  <si>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</si>
  <si>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</si>
  <si>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</si>
  <si>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</si>
  <si>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</si>
  <si>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</si>
  <si>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</si>
  <si>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</si>
  <si>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195 Аромат направления S.T. Dupont (S.T. Dupont) для женщин 100 мл</t>
  </si>
  <si>
    <t>197 Аромат направления Sonia Rykiel (Sonia Rykiel)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</si>
  <si>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</si>
  <si>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</si>
  <si>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</si>
  <si>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</si>
  <si>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</si>
  <si>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</si>
  <si>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</si>
  <si>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</si>
  <si>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</si>
  <si>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</si>
  <si>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</si>
  <si>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</si>
  <si>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</si>
  <si>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</si>
  <si>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</si>
  <si>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</si>
  <si>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</si>
  <si>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</si>
  <si>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</si>
  <si>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</si>
  <si>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</si>
  <si>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</si>
  <si>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</si>
  <si>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</si>
  <si>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</si>
  <si>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</si>
  <si>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</si>
  <si>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</si>
  <si>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</si>
  <si>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</si>
  <si>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</si>
  <si>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</si>
  <si>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</si>
  <si>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</si>
  <si>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</si>
  <si>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</si>
  <si>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270 Аромат направления Higher Energy (Christian Dior)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</si>
  <si>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</si>
  <si>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</si>
  <si>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</si>
  <si>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</si>
  <si>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</si>
  <si>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</si>
  <si>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</si>
  <si>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</si>
  <si>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</si>
  <si>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</si>
  <si>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</si>
  <si>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</si>
  <si>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</si>
  <si>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</si>
  <si>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</si>
  <si>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</si>
  <si>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</si>
  <si>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</si>
  <si>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</si>
  <si>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</si>
  <si>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</si>
  <si>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</si>
  <si>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</si>
  <si>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</si>
  <si>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</si>
  <si>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</si>
  <si>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</si>
  <si>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</si>
  <si>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</si>
  <si>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</si>
  <si>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</si>
  <si>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</si>
  <si>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</si>
  <si>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</si>
  <si>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</si>
  <si>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</si>
  <si>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</si>
  <si>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</si>
  <si>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</si>
  <si>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</si>
  <si>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</si>
  <si>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</si>
  <si>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</si>
  <si>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</si>
  <si>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</si>
  <si>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</si>
  <si>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</si>
  <si>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</si>
  <si>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</si>
  <si>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</si>
  <si>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</si>
  <si>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</si>
  <si>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</si>
  <si>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</si>
  <si>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</si>
  <si>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</si>
  <si>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</si>
  <si>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</si>
  <si>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</si>
  <si>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</si>
  <si>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</si>
  <si>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</si>
  <si>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</si>
  <si>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</si>
  <si>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</si>
  <si>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</si>
  <si>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</si>
  <si>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</si>
  <si>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</si>
  <si>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</si>
  <si>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</si>
  <si>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</si>
  <si>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</si>
  <si>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</si>
  <si>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</si>
  <si>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</si>
  <si>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</si>
  <si>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</si>
  <si>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</si>
  <si>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</si>
  <si>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</si>
  <si>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</si>
  <si>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</si>
  <si>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</si>
  <si>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</si>
  <si>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</si>
  <si>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</si>
  <si>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</si>
  <si>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</si>
  <si>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</si>
  <si>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</si>
  <si>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</si>
  <si>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</si>
  <si>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</si>
  <si>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</si>
  <si>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</si>
  <si>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</si>
  <si>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395 Аромат направления Angel Schlesser Femme (Angel Schlesser)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</si>
  <si>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</si>
  <si>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</si>
  <si>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</si>
  <si>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</si>
  <si>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</si>
  <si>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</si>
  <si>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</si>
  <si>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</si>
  <si>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</si>
  <si>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</si>
  <si>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</si>
  <si>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</si>
  <si>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</si>
  <si>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</si>
  <si>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</si>
  <si>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</si>
  <si>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</si>
  <si>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</si>
  <si>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</si>
  <si>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</si>
  <si>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</si>
  <si>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</si>
  <si>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</si>
  <si>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</si>
  <si>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</si>
  <si>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</si>
  <si>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</si>
  <si>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</si>
  <si>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</si>
  <si>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</si>
  <si>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</si>
  <si>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</si>
  <si>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</si>
  <si>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</si>
  <si>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</si>
  <si>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</si>
  <si>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</si>
  <si>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</si>
  <si>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</si>
  <si>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</si>
  <si>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</si>
  <si>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</si>
  <si>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475 Аромат направления Black Opium (Yves Saint Laurent)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</si>
  <si>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</si>
  <si>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</si>
  <si>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</si>
  <si>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</si>
  <si>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</si>
  <si>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</si>
  <si>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</si>
  <si>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</si>
  <si>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</si>
  <si>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</si>
  <si>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</si>
  <si>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</si>
  <si>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</si>
  <si>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</si>
  <si>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</si>
  <si>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</si>
  <si>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</si>
  <si>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</si>
  <si>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</si>
  <si>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</si>
  <si>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</si>
  <si>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</si>
  <si>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</si>
  <si>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</si>
  <si>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</si>
  <si>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</si>
  <si>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</si>
  <si>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</si>
  <si>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</si>
  <si>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</si>
  <si>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</si>
  <si>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</si>
  <si>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</si>
  <si>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</si>
  <si>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</si>
  <si>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</si>
  <si>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</si>
  <si>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</si>
  <si>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712U Reni Selective. Аромат направления Marfa (Memo Paris)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</si>
  <si>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</si>
  <si>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</si>
  <si>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</si>
  <si>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</si>
  <si>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</si>
  <si>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</si>
  <si>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</si>
  <si>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</si>
  <si>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</si>
  <si>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</si>
  <si>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</si>
  <si>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</si>
  <si>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</si>
  <si>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</si>
  <si>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</si>
  <si>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</si>
  <si>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</si>
  <si>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</si>
  <si>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</si>
  <si>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</si>
  <si>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</si>
  <si>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</si>
  <si>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</si>
  <si>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</si>
  <si>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</si>
  <si>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</si>
  <si>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</si>
  <si>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</si>
  <si>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</si>
  <si>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</si>
  <si>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</si>
  <si>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</si>
  <si>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</si>
  <si>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</si>
  <si>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</si>
  <si>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</si>
  <si>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</si>
  <si>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</si>
  <si>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</si>
  <si>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</si>
  <si>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</si>
  <si>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</si>
  <si>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</si>
  <si>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</si>
  <si>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</si>
  <si>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</si>
  <si>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бургунди стекло + металл микроспрей золото НОВИНКА</t>
  </si>
  <si>
    <t>Делавер 10 мл, бургунди стекло + металл микроспрей черный НОВИНКА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</si>
  <si>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</si>
  <si>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</si>
  <si>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</si>
  <si>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</si>
  <si>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</si>
  <si>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</si>
  <si>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</si>
  <si>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</si>
  <si>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прозрач.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</si>
  <si>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</si>
  <si>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</si>
  <si>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</si>
  <si>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</si>
  <si>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синий НОВИНКА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</si>
  <si>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</si>
  <si>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</si>
  <si>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</si>
  <si>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</si>
  <si>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</si>
  <si>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</si>
  <si>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</si>
  <si>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</si>
  <si>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</si>
  <si>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</si>
  <si>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</si>
  <si>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</si>
  <si>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</si>
  <si>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</si>
  <si>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</si>
  <si>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</si>
  <si>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</si>
  <si>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</si>
  <si>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</si>
  <si>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</si>
  <si>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</si>
  <si>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</si>
  <si>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розовое стекло + металл микроспрей розовый НОВИНКА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</si>
  <si>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</si>
  <si>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</si>
  <si>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серебро НОВИНКА</t>
  </si>
  <si>
    <t>Делавер 3 мл, синее стекло + металл микроспрей синий НОВИНКА</t>
  </si>
  <si>
    <t>Делавер 3 мл, синее стекло + металл микроспрей черный НОВИНКА</t>
  </si>
  <si>
    <t>Делавер 3 мл, черное стекло + металл микроспрей черный</t>
  </si>
  <si>
    <t>Делавер 30 мл Премиум, прозрач.стекло  + металл микроспрей золото</t>
  </si>
  <si>
    <t>Делавер 30 мл Премиум, прозрач.стекло + металл микроспрей серебро</t>
  </si>
  <si>
    <t>Делавер 30 мл,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</si>
  <si>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</si>
  <si>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</si>
  <si>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</si>
  <si>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</si>
  <si>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</si>
  <si>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</si>
  <si>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</si>
  <si>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</si>
  <si>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</si>
  <si>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</si>
  <si>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</si>
  <si>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</si>
  <si>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</si>
  <si>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</si>
  <si>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</si>
  <si>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</si>
  <si>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</si>
  <si>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золото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</si>
  <si>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</si>
  <si>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</si>
  <si>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</si>
  <si>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</si>
  <si>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</si>
  <si>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</si>
  <si>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</si>
  <si>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</si>
  <si>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</si>
  <si>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</si>
  <si>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</si>
  <si>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</si>
  <si>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</si>
  <si>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</si>
  <si>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</si>
  <si>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</si>
  <si>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</si>
  <si>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</si>
  <si>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</si>
  <si>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</si>
  <si>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</si>
  <si>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</si>
  <si>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</si>
  <si>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</si>
  <si>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</si>
  <si>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</si>
  <si>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</si>
  <si>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</si>
  <si>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</si>
  <si>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</si>
  <si>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</si>
  <si>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</si>
  <si>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серебро,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</si>
  <si>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</si>
  <si>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</si>
  <si>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</si>
  <si>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</si>
  <si>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</si>
  <si>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</si>
  <si>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</si>
  <si>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</si>
  <si>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</si>
  <si>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</si>
  <si>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</si>
  <si>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</si>
  <si>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</si>
  <si>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</si>
  <si>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</si>
  <si>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</si>
  <si>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</si>
  <si>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</si>
  <si>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</si>
  <si>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</si>
  <si>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</si>
  <si>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</si>
  <si>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</si>
  <si>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</si>
  <si>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</si>
  <si>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</si>
  <si>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</si>
  <si>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</si>
  <si>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</si>
  <si>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</si>
  <si>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</si>
  <si>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</si>
  <si>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</si>
  <si>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синий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</si>
  <si>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</si>
  <si>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</si>
  <si>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</si>
  <si>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</si>
  <si>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</si>
  <si>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</si>
  <si>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</si>
  <si>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</si>
  <si>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</si>
  <si>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</si>
  <si>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</si>
  <si>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</si>
  <si>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</si>
  <si>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розовый,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</si>
  <si>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</si>
  <si>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</si>
  <si>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</si>
  <si>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</si>
  <si>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</si>
  <si>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</si>
  <si>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</si>
  <si>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</si>
  <si>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</si>
  <si>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</si>
  <si>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</si>
  <si>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</si>
  <si>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</si>
  <si>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</si>
  <si>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фиолетовый, спрей</t>
  </si>
  <si>
    <t>Радуга 5 мл, пластик черный,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</si>
  <si>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</si>
  <si>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</si>
  <si>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</si>
  <si>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Роллер 10 мл, пластик белый</t>
  </si>
  <si>
    <t>Роллер 10 мл, пластик розовый</t>
  </si>
  <si>
    <t>Роллер 10 мл, пластик синий</t>
  </si>
  <si>
    <t>Роллер 3 мл прозр. стекло, золотая крышка с кристаллом в ассортименте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</si>
  <si>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</si>
  <si>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</si>
  <si>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</si>
  <si>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</si>
  <si>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</si>
  <si>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</si>
  <si>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</si>
  <si>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</si>
  <si>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мл, пластик белый</t>
  </si>
  <si>
    <t>Роллер 5 мл, пластик розовый</t>
  </si>
  <si>
    <t>Роллер 5 мл, пластик синий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</si>
  <si>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</si>
  <si>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</si>
  <si>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</si>
  <si>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</si>
  <si>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</si>
  <si>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</si>
  <si>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</si>
  <si>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</si>
  <si>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</si>
  <si>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</si>
  <si>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</si>
  <si>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</si>
  <si>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</si>
  <si>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</si>
  <si>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</si>
  <si>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</si>
  <si>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</si>
  <si>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</si>
  <si>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</si>
  <si>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черное стекло + черная деревянная крышка, 8 мл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</si>
</sst>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6"/>
  <sheetViews>
    <sheetView tabSelected="1" workbookViewId="0" showGridLines="true" showRowColHeaders="1">
      <pane ySplit="6" topLeftCell="A7" activePane="bottomLeft" state="frozen"/>
      <selection pane="bottomLeft" activeCell="G556" sqref="G556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SUM(G8:G556)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SUM(E8:E49)</f>
        <v>0</v>
      </c>
      <c r="F7" s="6" t="str">
        <f>SUM(F8:F49)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2500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2500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2500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2500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2500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2500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2500</v>
      </c>
      <c r="E49" s="10"/>
      <c r="F49" s="11" t="str">
        <f>D49*E49</f>
        <v>0</v>
      </c>
      <c r="G49" s="12" t="str">
        <f>D49*E49</f>
        <v>0</v>
      </c>
    </row>
    <row r="50" spans="1:7">
      <c r="A50" s="6"/>
      <c r="B50" s="6" t="s">
        <v>53</v>
      </c>
      <c r="C50" s="6"/>
      <c r="D50" s="6"/>
      <c r="E50" s="6" t="str">
        <f>SUM(E51:E57)</f>
        <v>0</v>
      </c>
      <c r="F50" s="6" t="str">
        <f>SUM(F51:F57)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135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248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248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108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108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108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228</v>
      </c>
      <c r="E57" s="10"/>
      <c r="F57" s="11" t="str">
        <f>D57*E57</f>
        <v>0</v>
      </c>
      <c r="G57" s="12" t="str">
        <f>D57*E57</f>
        <v>0</v>
      </c>
    </row>
    <row r="58" spans="1:7">
      <c r="A58" s="6"/>
      <c r="B58" s="6" t="s">
        <v>61</v>
      </c>
      <c r="C58" s="6"/>
      <c r="D58" s="6"/>
      <c r="E58" s="6" t="str">
        <f>SUM(E59:E284)</f>
        <v>0</v>
      </c>
      <c r="F58" s="6" t="str">
        <f>SUM(F59:F284)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3979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3979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3979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3979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3979</v>
      </c>
      <c r="E63" s="10"/>
      <c r="F63" s="11" t="str">
        <f>D63*E63</f>
        <v>0</v>
      </c>
      <c r="G63" s="12" t="str">
        <f>D63*E63</f>
        <v>0</v>
      </c>
    </row>
    <row r="64" spans="1:7">
      <c r="A64" s="8">
        <v>64</v>
      </c>
      <c r="B64" s="8" t="s">
        <v>67</v>
      </c>
      <c r="C64" s="9" t="s">
        <v>11</v>
      </c>
      <c r="D64" s="8">
        <v>3979</v>
      </c>
      <c r="E64" s="10"/>
      <c r="F64" s="11" t="str">
        <f>D64*E64</f>
        <v>0</v>
      </c>
      <c r="G64" s="12" t="str">
        <f>D64*E64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3979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3979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3979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3979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3979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3979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3979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3979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3979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6"/>
      <c r="B285" s="6" t="s">
        <v>288</v>
      </c>
      <c r="C285" s="6"/>
      <c r="D285" s="6"/>
      <c r="E285" s="6" t="str">
        <f>SUM(E286:E301)</f>
        <v>0</v>
      </c>
      <c r="F285" s="6" t="str">
        <f>SUM(F286:F301)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6"/>
      <c r="B302" s="6" t="s">
        <v>305</v>
      </c>
      <c r="C302" s="6"/>
      <c r="D302" s="6"/>
      <c r="E302" s="6" t="str">
        <f>SUM(E303:E331)</f>
        <v>0</v>
      </c>
      <c r="F302" s="6" t="str">
        <f>SUM(F303:F331)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4973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4973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4973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4973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4973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4973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4973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4973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4973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4973</v>
      </c>
      <c r="E331" s="10"/>
      <c r="F331" s="11" t="str">
        <f>D331*E331</f>
        <v>0</v>
      </c>
      <c r="G331" s="12" t="str">
        <f>D331*E331</f>
        <v>0</v>
      </c>
    </row>
    <row r="332" spans="1:7">
      <c r="A332" s="6"/>
      <c r="B332" s="6" t="s">
        <v>335</v>
      </c>
      <c r="C332" s="6"/>
      <c r="D332" s="6"/>
      <c r="E332" s="6" t="str">
        <f>SUM(E333:E556)</f>
        <v>0</v>
      </c>
      <c r="F332" s="6" t="str">
        <f>SUM(F333:F556)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186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186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186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186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246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246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246</v>
      </c>
      <c r="E339" s="10"/>
      <c r="F339" s="11" t="str">
        <f>D339*E339</f>
        <v>0</v>
      </c>
      <c r="G339" s="12" t="str">
        <f>D339*E339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246</v>
      </c>
      <c r="E340" s="10"/>
      <c r="F340" s="11" t="str">
        <f>D340*E340</f>
        <v>0</v>
      </c>
      <c r="G340" s="12" t="str">
        <f>D340*E340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552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552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552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552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552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486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486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486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486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228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228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228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228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228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228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324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324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324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324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324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324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324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324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324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324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270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270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270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324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324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324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324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324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324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324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324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342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342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342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342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342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342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342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312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312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312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342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342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342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342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342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342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282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282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282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282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282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282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282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282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390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390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390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288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288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288</v>
      </c>
      <c r="E406" s="10"/>
      <c r="F406" s="11" t="str">
        <f>D406*E406</f>
        <v>0</v>
      </c>
      <c r="G406" s="12" t="str">
        <f>D406*E406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288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288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288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288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288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288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288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288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288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288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288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288</v>
      </c>
      <c r="E418" s="10"/>
      <c r="F418" s="11" t="str">
        <f>D418*E418</f>
        <v>0</v>
      </c>
      <c r="G418" s="12" t="str">
        <f>D418*E418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288</v>
      </c>
      <c r="E419" s="10"/>
      <c r="F419" s="11" t="str">
        <f>D419*E419</f>
        <v>0</v>
      </c>
      <c r="G419" s="12" t="str">
        <f>D419*E419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288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288</v>
      </c>
      <c r="E421" s="10"/>
      <c r="F421" s="11" t="str">
        <f>D421*E421</f>
        <v>0</v>
      </c>
      <c r="G421" s="12" t="str">
        <f>D421*E421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288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288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288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444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444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84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84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84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84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84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164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164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164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164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315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338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390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534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534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534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534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534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534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666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666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666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666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666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666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666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516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516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516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516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594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594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594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594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420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420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420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420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144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144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144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233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233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144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144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144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150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150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150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150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42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42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42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162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168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168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168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168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168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158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158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158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158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158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144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186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186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186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186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186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186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186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186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186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246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246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246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246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246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152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152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152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152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152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152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152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132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132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132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132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132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132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132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162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162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162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138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138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138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108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120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120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120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144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144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144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144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144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132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132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132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156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156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156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156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156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132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120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510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255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255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510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510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108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108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108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108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108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270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270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270</v>
      </c>
      <c r="E556" s="10"/>
      <c r="F556" s="11" t="str">
        <f>D556*E556</f>
        <v>0</v>
      </c>
      <c r="G556" s="12" t="str">
        <f>D556*E556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2026-08-24T10:11:43+03:00</dcterms:created>
  <dcterms:modified xsi:type="dcterms:W3CDTF">2026-08-24T10:11:43+03:00</dcterms:modified>
  <dc:title>Untitled Spreadsheet</dc:title>
  <dc:description/>
  <dc:subject/>
  <cp:keywords/>
  <cp:category/>
</cp:coreProperties>
</file>