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<sst xmlns="http://schemas.openxmlformats.org/spreadsheetml/2006/main" uniqueCount="720">
  <si>
    <t>"Reni Казахстан" — Усть-Каменогорск</t>
  </si>
  <si>
    <t>Данные обновлены: 16.10.2024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</si>
  <si>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</si>
  <si>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</si>
  <si>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</si>
  <si>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</si>
  <si>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</si>
  <si>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</si>
  <si>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</si>
  <si>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</si>
  <si>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Буклет Reni с описанием ароматов</t>
  </si>
  <si>
    <t xml:space="preserve"> </t>
  </si>
  <si>
    <t>Весы ювелирные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</si>
  <si>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</si>
  <si>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</si>
  <si>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</si>
  <si>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Плакат Рени А2</t>
  </si>
  <si>
    <t>Помпа Reni Selective</t>
  </si>
  <si>
    <t>Помпа рени</t>
  </si>
  <si>
    <t>Трубка силиконовая для шприца</t>
  </si>
  <si>
    <t>Шприц белый 10 мл с насадкой для разлива ароматов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</si>
  <si>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</si>
  <si>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</si>
  <si>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</si>
  <si>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</si>
  <si>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</si>
  <si>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</si>
  <si>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</si>
  <si>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</si>
  <si>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</si>
  <si>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</si>
  <si>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</si>
  <si>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</si>
  <si>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</si>
  <si>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</si>
  <si>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</si>
  <si>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</si>
  <si>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</si>
  <si>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</si>
  <si>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</si>
  <si>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</si>
  <si>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</si>
  <si>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</si>
  <si>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</si>
  <si>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</si>
  <si>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</si>
  <si>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</si>
  <si>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</si>
  <si>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</si>
  <si>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</si>
  <si>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</si>
  <si>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</si>
  <si>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</si>
  <si>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</si>
  <si>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</si>
  <si>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</si>
  <si>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</si>
  <si>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</si>
  <si>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194 Аромат направления 212 (Carolina Herrera) для женщин</t>
  </si>
  <si>
    <t>195 Аромат направления S.T. Dupont (S.T. Dupont)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</si>
  <si>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</si>
  <si>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</si>
  <si>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</si>
  <si>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</si>
  <si>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</si>
  <si>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</si>
  <si>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</si>
  <si>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</si>
  <si>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</si>
  <si>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</si>
  <si>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</si>
  <si>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</si>
  <si>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</si>
  <si>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</si>
  <si>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</si>
  <si>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</si>
  <si>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</si>
  <si>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</si>
  <si>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</si>
  <si>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</si>
  <si>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</si>
  <si>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</si>
  <si>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</si>
  <si>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</si>
  <si>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</si>
  <si>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</si>
  <si>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</si>
  <si>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226 Аромат направления Bvlgari Man in Black (Bvlgari)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</si>
  <si>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</si>
  <si>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</si>
  <si>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</si>
  <si>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</si>
  <si>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</si>
  <si>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</si>
  <si>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</si>
  <si>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234 Аромат направления Luna Rossa (Prada) для мужчин АКЦИЯ! 2 ПО ЦЕНЕ ОДНОГО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</si>
  <si>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</si>
  <si>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</si>
  <si>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</si>
  <si>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</si>
  <si>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</si>
  <si>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</si>
  <si>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</si>
  <si>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</si>
  <si>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</si>
  <si>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</si>
  <si>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</si>
  <si>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</si>
  <si>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</si>
  <si>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</si>
  <si>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</si>
  <si>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</si>
  <si>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</si>
  <si>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</si>
  <si>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</si>
  <si>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</si>
  <si>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</si>
  <si>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</si>
  <si>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</si>
  <si>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</si>
  <si>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</si>
  <si>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</si>
  <si>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</si>
  <si>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</si>
  <si>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</si>
  <si>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</si>
  <si>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</si>
  <si>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</si>
  <si>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</si>
  <si>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</si>
  <si>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</si>
  <si>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</si>
  <si>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</si>
  <si>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</si>
  <si>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</si>
  <si>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</si>
  <si>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</si>
  <si>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</si>
  <si>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</si>
  <si>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</si>
  <si>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</si>
  <si>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</si>
  <si>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</si>
  <si>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</si>
  <si>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</si>
  <si>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</si>
  <si>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</si>
  <si>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</si>
  <si>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</si>
  <si>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</si>
  <si>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</si>
  <si>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</si>
  <si>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</si>
  <si>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</si>
  <si>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</si>
  <si>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</si>
  <si>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</si>
  <si>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</si>
  <si>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</si>
  <si>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</si>
  <si>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</si>
  <si>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</si>
  <si>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</si>
  <si>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</si>
  <si>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</si>
  <si>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</si>
  <si>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</si>
  <si>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</si>
  <si>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</si>
  <si>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</si>
  <si>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</si>
  <si>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</si>
  <si>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</si>
  <si>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</si>
  <si>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</si>
  <si>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</si>
  <si>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</si>
  <si>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</si>
  <si>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</si>
  <si>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</si>
  <si>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</si>
  <si>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</si>
  <si>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</si>
  <si>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</si>
  <si>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</si>
  <si>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</si>
  <si>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</si>
  <si>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</si>
  <si>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</si>
  <si>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</si>
  <si>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</si>
  <si>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</si>
  <si>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</si>
  <si>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</si>
  <si>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</si>
  <si>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</si>
  <si>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</si>
  <si>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</si>
  <si>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</si>
  <si>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</si>
  <si>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</si>
  <si>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</si>
  <si>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</si>
  <si>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</si>
  <si>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</si>
  <si>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</si>
  <si>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</si>
  <si>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</si>
  <si>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</si>
  <si>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</si>
  <si>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</si>
  <si>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</si>
  <si>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</si>
  <si>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</si>
  <si>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</si>
  <si>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</si>
  <si>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</si>
  <si>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</si>
  <si>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</si>
  <si>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</si>
  <si>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</si>
  <si>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</si>
  <si>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</si>
  <si>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</si>
  <si>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</si>
  <si>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</si>
  <si>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</si>
  <si>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</si>
  <si>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</si>
  <si>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</si>
  <si>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</si>
  <si>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</si>
  <si>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</si>
  <si>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</si>
  <si>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</si>
  <si>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</si>
  <si>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</si>
  <si>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</si>
  <si>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</si>
  <si>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</si>
  <si>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</si>
  <si>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</si>
  <si>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</si>
  <si>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</si>
  <si>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</si>
  <si>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</si>
  <si>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</si>
  <si>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</si>
  <si>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</si>
  <si>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</si>
  <si>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</si>
  <si>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</si>
  <si>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</si>
  <si>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</si>
  <si>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438 Аромат направления Gabrielle (Chanel)  для женщин АКЦИЯ! 2 ПО ЦЕНЕ ОДНОГО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</si>
  <si>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</si>
  <si>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</si>
  <si>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</si>
  <si>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</si>
  <si>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</si>
  <si>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</si>
  <si>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</si>
  <si>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</si>
  <si>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</si>
  <si>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</si>
  <si>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</si>
  <si>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</si>
  <si>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</si>
  <si>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</si>
  <si>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</si>
  <si>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</si>
  <si>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</si>
  <si>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</si>
  <si>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</si>
  <si>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</si>
  <si>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</si>
  <si>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</si>
  <si>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</si>
  <si>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472 Аромат направления L'Extase (Nina Ricci) для женщин АКЦИЯ! 2 ПО ЦЕНЕ ОДНОГО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</si>
  <si>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</si>
  <si>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</si>
  <si>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</si>
  <si>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</si>
  <si>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</si>
  <si>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 АКЦИЯ! 2 ПО ЦЕНЕ ОДНОГО</t>
  </si>
  <si>
    <t>479 Аромат направления Aqua Allegoria Mandarine Basilic (Guerlain) для женщин</t>
  </si>
  <si>
    <t>480 Аромат направления Idole (Lancome) для женщин АКЦИЯ! 2 ПО ЦЕНЕ ОДНОГО</t>
  </si>
  <si>
    <t>481 Аромат направления Tresor (Lancome) для женщин АКЦИЯ! 2 ПО ЦЕНЕ ОДНОГО</t>
  </si>
  <si>
    <t>482 Аромат направления Lost Cherry (Tom Ford) для мужчин и женщин</t>
  </si>
  <si>
    <t>483 Аромат направления Mon Paris (Yves Saint Laurent) для женщин АКЦИЯ! 2 ПО ЦЕНЕ ОДНОГО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</si>
  <si>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</si>
  <si>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</si>
  <si>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 АКЦИЯ! 2 ПО ЦЕНЕ ОДНОГО</t>
  </si>
  <si>
    <t>487 Аромат направления Libre (Yves Saint Laurent) для женщин АКЦИЯ! 2 ПО ЦЕНЕ ОДНОГО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</si>
  <si>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</si>
  <si>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</si>
  <si>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</si>
  <si>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</si>
  <si>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</si>
  <si>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</si>
  <si>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702U Reni Selective. Аромат направления Intoxicated (Kilian) 100 мл АКЦИЯ! 2 ПО ЦЕНЕ ОДНОГО</t>
  </si>
  <si>
    <t>703U Reni Selective. Аромат направления Petit Matin (Kurkdjian) 100 мл АКЦИЯ! 2 ПО ЦЕНЕ ОДНОГО</t>
  </si>
  <si>
    <t>704U Reni Selective. Аромат направления Silver Mountain Water (Creed) 100 мл</t>
  </si>
  <si>
    <t>705F Reni Selective. Аромат направления Dark Amber and Ginger Lily (Jo Malone) 100 мл АКЦИЯ!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</si>
  <si>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</si>
  <si>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</si>
  <si>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</si>
  <si>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</si>
  <si>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</si>
  <si>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</si>
  <si>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 АКЦИЯ! 2 ПО ЦЕНЕ ОДНОГО</t>
  </si>
  <si>
    <t>714U Reni Selective. Аромат направления Oud&amp;Bergamot (Jo Malone) 100 мл АКЦИЯ! 2 ПО ЦЕНЕ ОДНОГО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</si>
  <si>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</si>
  <si>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</si>
  <si>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</si>
  <si>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</si>
  <si>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</si>
  <si>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</si>
  <si>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 АКЦИЯ! 2 ПО ЦЕНЕ ОДНОГО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</si>
  <si>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</si>
  <si>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</si>
  <si>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</si>
  <si>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</si>
  <si>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</si>
  <si>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728U Reni Selective. Аромат направления Mango Skin (Vilhelm Parfumerie) 100 мл</t>
  </si>
  <si>
    <t>Парфюмерные флаконы</t>
  </si>
  <si>
    <t>Аврора 25 мл, золотое стекло, спрей.</t>
  </si>
  <si>
    <t>Айс 9 мл, розовый пластик, спрей</t>
  </si>
  <si>
    <t>Акварель 10 мл, бирюзовый пластик, спрей</t>
  </si>
  <si>
    <t>Акварель 10 мл, голубой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</si>
  <si>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</si>
  <si>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</si>
  <si>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</si>
  <si>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</si>
  <si>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</si>
  <si>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</si>
  <si>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</si>
  <si>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</si>
  <si>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</si>
  <si>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</si>
  <si>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>Амаретто 30 мл, матовое желтое стекло, спрей</t>
  </si>
  <si>
    <t>Амаретто 30 мл, матовое мятное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</si>
  <si>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</si>
  <si>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</si>
  <si>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</si>
  <si>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</si>
  <si>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Амулет 12 мл, золотое стекло, спрей.</t>
  </si>
  <si>
    <t>Амулет 12 мл, серебряное стекло, спрей.</t>
  </si>
  <si>
    <t>Арабеска 50 мл, прозрачное стекло, оранжевый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</si>
  <si>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</si>
  <si>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</si>
  <si>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спрей.</t>
  </si>
  <si>
    <t>Вендетта 10 мл, серебряное стекло, спрей.</t>
  </si>
  <si>
    <t>Вендетта 10 мл, черное стекло, спрей.</t>
  </si>
  <si>
    <t>Вероника 10 мл, цветное стекло, спрей</t>
  </si>
  <si>
    <t>Восток 20 мл, матовое коричневое стекло, спрей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</si>
  <si>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</si>
  <si>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</si>
  <si>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</si>
  <si>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</si>
  <si>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</si>
  <si>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</si>
  <si>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</si>
  <si>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синее стекло + металл микроспрей черный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</si>
  <si>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</si>
  <si>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</si>
  <si>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</si>
  <si>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</si>
  <si>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</si>
  <si>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</si>
  <si>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</si>
  <si>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</si>
  <si>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</si>
  <si>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</si>
  <si>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</si>
  <si>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</si>
  <si>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</si>
  <si>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</si>
  <si>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</si>
  <si>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</si>
  <si>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</si>
  <si>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</si>
  <si>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</si>
  <si>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</si>
  <si>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</si>
  <si>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</si>
  <si>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</si>
  <si>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</si>
  <si>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</si>
  <si>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</si>
  <si>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</si>
  <si>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</si>
  <si>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</si>
  <si>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</si>
  <si>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</si>
  <si>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</si>
  <si>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</si>
  <si>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</si>
  <si>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</si>
  <si>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</si>
  <si>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</si>
  <si>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спрей.</t>
  </si>
  <si>
    <t>Дивина 11 мл, серебряное стекло, спрей.</t>
  </si>
  <si>
    <t>Дивина 11 мл, черное стекло, спрей.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</si>
  <si>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</si>
  <si>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</si>
  <si>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</si>
  <si>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</si>
  <si>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</si>
  <si>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</si>
  <si>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</si>
  <si>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</si>
  <si>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</si>
  <si>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</si>
  <si>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</si>
  <si>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</si>
  <si>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</si>
  <si>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</si>
  <si>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</si>
  <si>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</si>
  <si>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</si>
  <si>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</si>
  <si>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</si>
  <si>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</si>
  <si>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</si>
  <si>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</si>
  <si>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</si>
  <si>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</si>
  <si>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</si>
  <si>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</si>
  <si>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</si>
  <si>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Квадро 50 мл, золотое стекло, спрей.</t>
  </si>
  <si>
    <t>Клео 10 мл, золотое стекло, спрей.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</si>
  <si>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</si>
  <si>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</si>
  <si>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</si>
  <si>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</si>
  <si>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</si>
  <si>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</si>
  <si>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</si>
  <si>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</si>
  <si>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</si>
  <si>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</si>
  <si>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</si>
  <si>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</si>
  <si>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</si>
  <si>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</si>
  <si>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</si>
  <si>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</si>
  <si>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</si>
  <si>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</si>
  <si>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</si>
  <si>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</si>
  <si>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</si>
  <si>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</si>
  <si>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</si>
  <si>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</si>
  <si>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</si>
  <si>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</si>
  <si>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</si>
  <si>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</si>
  <si>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</si>
  <si>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</si>
  <si>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</si>
  <si>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</si>
  <si>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</si>
  <si>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</si>
  <si>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</si>
  <si>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</si>
  <si>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</si>
  <si>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</si>
  <si>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</si>
  <si>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</si>
  <si>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</si>
  <si>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</si>
  <si>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</si>
  <si>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</si>
  <si>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</si>
  <si>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</si>
  <si>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</si>
  <si>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</si>
  <si>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</si>
  <si>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</si>
  <si>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</si>
  <si>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</si>
  <si>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</si>
  <si>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</si>
  <si>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</si>
  <si>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</si>
  <si>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</si>
  <si>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</si>
  <si>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</si>
  <si>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</si>
  <si>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</si>
  <si>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>Нельсон 20 мл, желтое стекло, спрей</t>
  </si>
  <si>
    <t>Нельсон 20 мл, оранжевое стекло, спрей</t>
  </si>
  <si>
    <t>Нельсон 20 мл, розовое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</si>
  <si>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</si>
  <si>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</si>
  <si>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</si>
  <si>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</si>
  <si>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</si>
  <si>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</si>
  <si>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</si>
  <si>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</si>
  <si>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</si>
  <si>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</si>
  <si>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</si>
  <si>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</si>
  <si>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</si>
  <si>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</si>
  <si>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</si>
  <si>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</si>
  <si>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</si>
  <si>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</si>
  <si>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</si>
  <si>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55 мл пластик, спрей</t>
  </si>
  <si>
    <t>Пробник 1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</si>
  <si>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</si>
  <si>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</si>
  <si>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</si>
  <si>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100 мл, прозрачный пластик, белый спрей</t>
  </si>
  <si>
    <t>Простой 20 мл, с декоративным металлическим кольцом, белый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</si>
  <si>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</si>
  <si>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</si>
  <si>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</si>
  <si>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</si>
  <si>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</si>
  <si>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</si>
  <si>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</si>
  <si>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5 мл, прозрачное стекло с черным байонетным соединением</t>
  </si>
  <si>
    <t>Простой 50 мл, пластик-спрей</t>
  </si>
  <si>
    <t>Радуга 12 мл, пластик малиновый, спрей</t>
  </si>
  <si>
    <t>Радуга 12 мл, пластик розовый, спрей</t>
  </si>
  <si>
    <t>Радуга 12 мл, пластик фиолетовый, спрей</t>
  </si>
  <si>
    <t>Радуга 12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</si>
  <si>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</si>
  <si>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</si>
  <si>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</si>
  <si>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</si>
  <si>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</si>
  <si>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</si>
  <si>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</si>
  <si>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</si>
  <si>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</si>
  <si>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</si>
  <si>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</si>
  <si>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</si>
  <si>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</si>
  <si>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</si>
  <si>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</si>
  <si>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</si>
  <si>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</si>
  <si>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</si>
  <si>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</si>
  <si>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</si>
  <si>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</si>
  <si>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</si>
  <si>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</si>
  <si>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</si>
  <si>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</si>
  <si>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</si>
  <si>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</si>
  <si>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</si>
  <si>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</si>
  <si>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</si>
  <si>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</si>
  <si>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деревянная крышка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</si>
  <si>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</si>
  <si>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</si>
  <si>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</si>
  <si>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</si>
  <si>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</si>
  <si>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</si>
  <si>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</si>
  <si>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</si>
  <si>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</si>
  <si>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</si>
  <si>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</si>
  <si>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</si>
  <si>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</si>
  <si>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</si>
  <si>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</si>
  <si>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</si>
  <si>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</si>
  <si>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</si>
  <si>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</si>
  <si>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</si>
  <si>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</si>
  <si>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</si>
  <si>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</si>
  <si>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</si>
  <si>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</si>
  <si>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</si>
  <si>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</si>
  <si>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</si>
  <si>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</si>
  <si>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</si>
  <si>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</si>
  <si>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</si>
  <si>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</si>
  <si>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</si>
  <si>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</si>
  <si>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</si>
  <si>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</si>
  <si>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</si>
  <si>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</si>
  <si>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</si>
  <si>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</si>
  <si>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</si>
  <si>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</si>
  <si>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</si>
  <si>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</si>
  <si>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>Сиена 40 мл, оранжевое стекло, спрей</t>
  </si>
  <si>
    <t>Сиена 40 мл, розовое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</si>
  <si>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</si>
  <si>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</si>
  <si>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</si>
  <si>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</si>
  <si>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фиолетовое стекло, спрей</t>
  </si>
  <si>
    <t>Стелатто 25 мл, синее стекло, спрей</t>
  </si>
  <si>
    <t>Стелатто 25 мл, черное стекло, спрей</t>
  </si>
  <si>
    <t>Тесоро 50 мл, золотое стекло, спрей.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</si>
  <si>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</si>
  <si>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</si>
  <si>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</si>
  <si>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</si>
  <si>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</si>
  <si>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</si>
  <si>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</si>
  <si>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</si>
  <si>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</si>
  <si>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</si>
  <si>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</si>
  <si>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</si>
  <si>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</si>
  <si>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</si>
  <si>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лимонно-желтый,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</si>
  <si>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</si>
  <si>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</si>
  <si>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</si>
  <si>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</si>
  <si>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</si>
  <si>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</si>
  <si>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фуксия , спрей золото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</si>
  <si>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</si>
  <si>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</si>
  <si>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</si>
  <si>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</si>
  <si>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</si>
  <si>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</si>
  <si>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</si>
  <si>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</si>
  <si>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</si>
  <si>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</si>
  <si>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</si>
  <si>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</si>
  <si>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</si>
  <si>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</si>
  <si>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</si>
  <si>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</si>
  <si>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</si>
  <si>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</si>
  <si>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</si>
  <si>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</si>
  <si>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</si>
  <si>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</si>
  <si>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</si>
  <si>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</si>
  <si>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</si>
  <si>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</si>
  <si>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матовый белый, спрей золото</t>
  </si>
  <si>
    <t>Тиффани 15 мл, матовый металлик коричневый,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</si>
  <si>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</si>
  <si>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</si>
  <si>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</si>
  <si>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</si>
  <si>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</si>
  <si>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</si>
  <si>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</si>
  <si>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</si>
  <si>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черный,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</si>
  <si>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</si>
  <si>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</si>
  <si>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</si>
  <si>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</si>
  <si>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</si>
  <si>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</si>
  <si>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Туфелька 33 мл, синее стекло, спрей</t>
  </si>
  <si>
    <t>Фелис 15 мл, золотое стекло, спрей.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</si>
  <si>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</si>
  <si>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</si>
  <si>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</si>
  <si>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</si>
  <si>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</si>
  <si>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</si>
  <si>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</si>
  <si>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</si>
  <si>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</si>
  <si>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розовая крышка, спрей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</si>
  <si>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</si>
  <si>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</si>
  <si>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</si>
  <si>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</si>
  <si>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</si>
  <si>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</si>
  <si>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</si>
  <si>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</si>
  <si>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</si>
  <si>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</si>
  <si>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</si>
  <si>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</si>
  <si>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</si>
  <si>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</si>
  <si>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</si>
  <si>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</si>
  <si>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</si>
  <si>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</si>
  <si>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Пакет с логотипом Reni 20,5*15</t>
  </si>
  <si>
    <t>Пакет фирменный Reni 14,5*5,7*15 см, лощеная бумага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</si>
</sst>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16"/>
  <sheetViews>
    <sheetView tabSelected="1" workbookViewId="0" showGridLines="true" showRowColHeaders="1">
      <pane ySplit="6" topLeftCell="A7" activePane="bottomLeft" state="frozen"/>
      <selection pane="bottomLeft" activeCell="G716" sqref="G716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SUM(G8:G716)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SUM(E8:E17)</f>
        <v>0</v>
      </c>
      <c r="F7" s="6" t="str">
        <f>SUM(F8:F17)</f>
        <v>0</v>
      </c>
    </row>
    <row r="8" spans="1:7">
      <c r="A8" s="8">
        <v>8</v>
      </c>
      <c r="B8" s="8" t="s">
        <v>10</v>
      </c>
      <c r="C8" s="9" t="s">
        <v>11</v>
      </c>
      <c r="D8" s="8">
        <v>170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1854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3500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27000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21000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500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200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110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19</v>
      </c>
      <c r="C16" s="9" t="s">
        <v>11</v>
      </c>
      <c r="D16" s="8">
        <v>24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20</v>
      </c>
      <c r="C17" s="13" t="s">
        <v>11</v>
      </c>
      <c r="D17" s="7">
        <v>198</v>
      </c>
      <c r="E17" s="10"/>
      <c r="F17" s="11" t="str">
        <f>D17*E17</f>
        <v>0</v>
      </c>
      <c r="G17" s="12" t="str">
        <f>D17*E17</f>
        <v>0</v>
      </c>
    </row>
    <row r="18" spans="1:7">
      <c r="A18" s="6"/>
      <c r="B18" s="6" t="s">
        <v>21</v>
      </c>
      <c r="C18" s="6"/>
      <c r="D18" s="6"/>
      <c r="E18" s="6" t="str">
        <f>SUM(E19:E294)</f>
        <v>0</v>
      </c>
      <c r="F18" s="6" t="str">
        <f>SUM(F19:F294)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6"/>
      <c r="B295" s="6" t="s">
        <v>298</v>
      </c>
      <c r="C295" s="6"/>
      <c r="D295" s="6"/>
      <c r="E295" s="6" t="str">
        <f>SUM(E296:E321)</f>
        <v>0</v>
      </c>
      <c r="F295" s="6" t="str">
        <f>SUM(F296:F321)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3978.75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3978.75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3978.75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3978.75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3978.75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3978.75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3978.75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3978.75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3978.75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3978.75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3978.75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3978.75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3978.75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3978.75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3978.75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3978.75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3978.75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3978.75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3978.75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3978.75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3978.75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3978.75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3978.75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3978.75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3978.75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3978.75</v>
      </c>
      <c r="E321" s="10"/>
      <c r="F321" s="11" t="str">
        <f>D321*E321</f>
        <v>0</v>
      </c>
      <c r="G321" s="12" t="str">
        <f>D321*E321</f>
        <v>0</v>
      </c>
    </row>
    <row r="322" spans="1:7">
      <c r="A322" s="6"/>
      <c r="B322" s="6" t="s">
        <v>325</v>
      </c>
      <c r="C322" s="6"/>
      <c r="D322" s="6"/>
      <c r="E322" s="6" t="str">
        <f>SUM(E323:E711)</f>
        <v>0</v>
      </c>
      <c r="F322" s="6" t="str">
        <f>SUM(F323:F711)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798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324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186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186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186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246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246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246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246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132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132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132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132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486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486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486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486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486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486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486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450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450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744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744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744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432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432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432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228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732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732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732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732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732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270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270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270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270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342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342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342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342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342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312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312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312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342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342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342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342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342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342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390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390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390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240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240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240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240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240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192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192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192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240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240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240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240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240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240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240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240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240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444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444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444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432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432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432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342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342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342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84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84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84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84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84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162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162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162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162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162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162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162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162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162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162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162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162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162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162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174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174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174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174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174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990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432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432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828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198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198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198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198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198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198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234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234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234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234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234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234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234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234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234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234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234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234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234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234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234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234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252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270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312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534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534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534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534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534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534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666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666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666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666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666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666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666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498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498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498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498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498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498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498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990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990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990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990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534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534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534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450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450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450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450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450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450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882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342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342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342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534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264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264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264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264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420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420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420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342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342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144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144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144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144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144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144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150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150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150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60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42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42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42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162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100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162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162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162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162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180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180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180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180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78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60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186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186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186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186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246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246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246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276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276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276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276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276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132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132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132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132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132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132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132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162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162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162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144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246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246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246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138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138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138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246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246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246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246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246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246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132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108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120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120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120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138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138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138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138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174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138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168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168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168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132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132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132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114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150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150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150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150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150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618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618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618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618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618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618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510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510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510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510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510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462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462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462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462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462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318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318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318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318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318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798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366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366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366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168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84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594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594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594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306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306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990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1062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1062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1062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1062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1062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1062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1062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1062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1062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1062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1062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1062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1062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1062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1062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1062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1062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1062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1062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1062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1062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1062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1062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1062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1062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1062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1062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1062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1062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1062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1062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1062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1062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1062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1062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1062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1062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1062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1062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1062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1062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1062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1062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1062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1062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1062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1062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1302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1302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1302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1302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1302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1302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1302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1302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1302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1302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1302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1398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1398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1398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1398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174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174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450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450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432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102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102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102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108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108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108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750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750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750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750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264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258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132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144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120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432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990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540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540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540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540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540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540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132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120</v>
      </c>
      <c r="E711" s="10"/>
      <c r="F711" s="11" t="str">
        <f>D711*E711</f>
        <v>0</v>
      </c>
      <c r="G711" s="12" t="str">
        <f>D711*E711</f>
        <v>0</v>
      </c>
    </row>
    <row r="712" spans="1:7">
      <c r="A712" s="6"/>
      <c r="B712" s="6" t="s">
        <v>715</v>
      </c>
      <c r="C712" s="6"/>
      <c r="D712" s="6"/>
      <c r="E712" s="6" t="str">
        <f>SUM(E713:E713)</f>
        <v>0</v>
      </c>
      <c r="F712" s="6" t="str">
        <f>SUM(F713:F713)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1080</v>
      </c>
      <c r="E713" s="10"/>
      <c r="F713" s="11" t="str">
        <f>D713*E713</f>
        <v>0</v>
      </c>
      <c r="G713" s="12" t="str">
        <f>D713*E713</f>
        <v>0</v>
      </c>
    </row>
    <row r="714" spans="1:7">
      <c r="A714" s="6"/>
      <c r="B714" s="6" t="s">
        <v>717</v>
      </c>
      <c r="C714" s="6"/>
      <c r="D714" s="6"/>
      <c r="E714" s="6" t="str">
        <f>SUM(E715:E716)</f>
        <v>0</v>
      </c>
      <c r="F714" s="6" t="str">
        <f>SUM(F715:F716)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17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250</v>
      </c>
      <c r="E716" s="10"/>
      <c r="F716" s="11" t="str">
        <f>D716*E716</f>
        <v>0</v>
      </c>
      <c r="G716" s="12" t="str">
        <f>D716*E716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2024-10-16T09:59:53+03:00</dcterms:created>
  <dcterms:modified xsi:type="dcterms:W3CDTF">2024-10-16T09:59:53+03:00</dcterms:modified>
  <dc:title>Untitled Spreadsheet</dc:title>
  <dc:description/>
  <dc:subject/>
  <cp:keywords/>
  <cp:category/>
</cp:coreProperties>
</file>